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My Documents\AAESD Web site policies, protocols, forms, trainings, &amp; calendars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2" i="1" l="1"/>
  <c r="D24" i="1" l="1"/>
  <c r="G24" i="1"/>
  <c r="G25" i="1"/>
  <c r="G26" i="1"/>
  <c r="G27" i="1" l="1"/>
  <c r="A27" i="1" s="1"/>
</calcChain>
</file>

<file path=xl/sharedStrings.xml><?xml version="1.0" encoding="utf-8"?>
<sst xmlns="http://schemas.openxmlformats.org/spreadsheetml/2006/main" count="41" uniqueCount="37">
  <si>
    <t>Employer/Source</t>
  </si>
  <si>
    <t xml:space="preserve">Total Income for Parent/Guardian #1:  </t>
  </si>
  <si>
    <t xml:space="preserve">Total Income for Parent/Guardian #2: </t>
  </si>
  <si>
    <t xml:space="preserve">For MSHS Qualification Only: </t>
  </si>
  <si>
    <t>Ag income must be at least 51% to Qualify</t>
  </si>
  <si>
    <t xml:space="preserve">Gross Amount </t>
  </si>
  <si>
    <t>A: Ag         N: Non Ag</t>
  </si>
  <si>
    <t xml:space="preserve">Migrant Move Documentation Reviewed &amp; Verified? </t>
  </si>
  <si>
    <t>Based on the info. Provided, I have determined that:</t>
  </si>
  <si>
    <t>Total Annual Family Income:</t>
  </si>
  <si>
    <t>Total None-Ag Income:</t>
  </si>
  <si>
    <t>Income Documentation Reviewed &amp; Verified?</t>
  </si>
  <si>
    <t>Month/Year</t>
  </si>
  <si>
    <t xml:space="preserve">Applicant's Last, First Middle Name: </t>
  </si>
  <si>
    <t>Date:</t>
  </si>
  <si>
    <t xml:space="preserve">Categorical Eligible: </t>
  </si>
  <si>
    <t>If yes, no income calculation required for Head Start and EHS. Calculation required for MSHS</t>
  </si>
  <si>
    <t>Total Agricultural Income:</t>
  </si>
  <si>
    <t>Check if applies</t>
  </si>
  <si>
    <t xml:space="preserve">Parent / Guardian #1 </t>
  </si>
  <si>
    <t xml:space="preserve">Parent / Guardian #2: </t>
  </si>
  <si>
    <t xml:space="preserve">     No</t>
  </si>
  <si>
    <t xml:space="preserve">     Yes</t>
  </si>
  <si>
    <r>
      <rPr>
        <sz val="12"/>
        <color theme="1"/>
        <rFont val="Calibri"/>
        <family val="2"/>
      </rPr>
      <t xml:space="preserve">    </t>
    </r>
    <r>
      <rPr>
        <sz val="12"/>
        <color theme="1"/>
        <rFont val="Calibri"/>
        <family val="2"/>
        <scheme val="minor"/>
      </rPr>
      <t xml:space="preserve"> Homeless</t>
    </r>
  </si>
  <si>
    <r>
      <rPr>
        <sz val="12"/>
        <color theme="1"/>
        <rFont val="Calibri"/>
        <family val="2"/>
      </rPr>
      <t xml:space="preserve">     </t>
    </r>
    <r>
      <rPr>
        <sz val="12"/>
        <color theme="1"/>
        <rFont val="Calibri"/>
        <family val="2"/>
        <scheme val="minor"/>
      </rPr>
      <t>Foster Care</t>
    </r>
  </si>
  <si>
    <r>
      <rPr>
        <sz val="12"/>
        <color theme="1"/>
        <rFont val="Calibri"/>
        <family val="2"/>
      </rPr>
      <t xml:space="preserve">     </t>
    </r>
    <r>
      <rPr>
        <sz val="12"/>
        <color theme="1"/>
        <rFont val="Calibri"/>
        <family val="2"/>
        <scheme val="minor"/>
      </rPr>
      <t>SSI</t>
    </r>
  </si>
  <si>
    <r>
      <rPr>
        <sz val="12"/>
        <color theme="1"/>
        <rFont val="Calibri"/>
        <family val="2"/>
      </rPr>
      <t xml:space="preserve">     </t>
    </r>
    <r>
      <rPr>
        <sz val="12"/>
        <color theme="1"/>
        <rFont val="Calibri"/>
        <family val="2"/>
        <scheme val="minor"/>
      </rPr>
      <t>TANF</t>
    </r>
  </si>
  <si>
    <t>Below Income Federal Poverty Levels</t>
  </si>
  <si>
    <t>Over income</t>
  </si>
  <si>
    <t>Over income with Special Needs</t>
  </si>
  <si>
    <t>Family Qualifies for MSHS</t>
  </si>
  <si>
    <t>Family Qualifies for SHS</t>
  </si>
  <si>
    <t>Family does NOT qualify for MSHS or SHS</t>
  </si>
  <si>
    <t xml:space="preserve">    Yes       No</t>
  </si>
  <si>
    <t xml:space="preserve">   Yes            No</t>
  </si>
  <si>
    <r>
      <t xml:space="preserve">Program:     </t>
    </r>
    <r>
      <rPr>
        <sz val="12"/>
        <color theme="1"/>
        <rFont val="Calibri"/>
        <family val="2"/>
      </rPr>
      <t xml:space="preserve">     Head Start        MSHS         EHS</t>
    </r>
  </si>
  <si>
    <r>
      <rPr>
        <sz val="12"/>
        <color theme="1"/>
        <rFont val="Calibri"/>
        <family val="2"/>
      </rPr>
      <t xml:space="preserve">     </t>
    </r>
    <r>
      <rPr>
        <sz val="12"/>
        <color theme="1"/>
        <rFont val="Calibri"/>
        <family val="2"/>
        <scheme val="minor"/>
      </rPr>
      <t>SNAP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</si>
</sst>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mmm\-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/>
    <xf numFmtId="0" fontId="9" fillId="0" borderId="0" xfId="0" applyFont="1" applyBorder="1" applyAlignment="1">
      <alignment horizontal="center" vertical="top" wrapText="1"/>
    </xf>
    <xf numFmtId="44" fontId="1" fillId="0" borderId="1" xfId="1" applyFont="1" applyBorder="1"/>
    <xf numFmtId="44" fontId="1" fillId="0" borderId="1" xfId="1" applyFont="1" applyBorder="1" applyAlignment="1"/>
    <xf numFmtId="44" fontId="1" fillId="0" borderId="1" xfId="1" applyFont="1" applyBorder="1" applyProtection="1">
      <protection locked="0"/>
    </xf>
    <xf numFmtId="44" fontId="1" fillId="0" borderId="1" xfId="1" applyFont="1" applyBorder="1" applyProtection="1"/>
    <xf numFmtId="16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5" fillId="0" borderId="14" xfId="0" applyFont="1" applyBorder="1" applyProtection="1">
      <protection locked="0"/>
    </xf>
    <xf numFmtId="0" fontId="10" fillId="0" borderId="14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0" xfId="0" applyFont="1" applyProtection="1"/>
    <xf numFmtId="14" fontId="1" fillId="0" borderId="0" xfId="0" applyNumberFormat="1" applyFont="1" applyProtection="1">
      <protection locked="0"/>
    </xf>
    <xf numFmtId="0" fontId="1" fillId="0" borderId="17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left" indent="2"/>
      <protection locked="0"/>
    </xf>
    <xf numFmtId="0" fontId="7" fillId="0" borderId="8" xfId="0" applyFont="1" applyBorder="1" applyAlignment="1" applyProtection="1">
      <alignment horizontal="left" indent="2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left" indent="2"/>
      <protection locked="0"/>
    </xf>
    <xf numFmtId="0" fontId="7" fillId="0" borderId="10" xfId="0" applyFont="1" applyBorder="1" applyAlignment="1" applyProtection="1">
      <alignment horizontal="left" indent="2"/>
      <protection locked="0"/>
    </xf>
    <xf numFmtId="0" fontId="7" fillId="0" borderId="11" xfId="0" applyFont="1" applyBorder="1" applyAlignment="1" applyProtection="1">
      <alignment horizontal="left" indent="2"/>
      <protection locked="0"/>
    </xf>
    <xf numFmtId="0" fontId="7" fillId="0" borderId="7" xfId="0" applyFont="1" applyBorder="1" applyAlignment="1" applyProtection="1">
      <alignment horizontal="left" indent="3"/>
      <protection locked="0"/>
    </xf>
    <xf numFmtId="0" fontId="0" fillId="0" borderId="0" xfId="0" applyFont="1" applyBorder="1" applyAlignment="1" applyProtection="1">
      <alignment horizontal="left" indent="3"/>
      <protection locked="0"/>
    </xf>
    <xf numFmtId="0" fontId="0" fillId="0" borderId="8" xfId="0" applyFont="1" applyBorder="1" applyAlignment="1" applyProtection="1">
      <alignment horizontal="left" indent="3"/>
      <protection locked="0"/>
    </xf>
    <xf numFmtId="0" fontId="7" fillId="0" borderId="9" xfId="0" applyFont="1" applyBorder="1" applyAlignment="1" applyProtection="1">
      <alignment horizontal="left" indent="3"/>
      <protection locked="0"/>
    </xf>
    <xf numFmtId="0" fontId="0" fillId="0" borderId="10" xfId="0" applyFont="1" applyBorder="1" applyAlignment="1" applyProtection="1">
      <alignment horizontal="left" indent="3"/>
      <protection locked="0"/>
    </xf>
    <xf numFmtId="0" fontId="0" fillId="0" borderId="11" xfId="0" applyFont="1" applyBorder="1" applyAlignment="1" applyProtection="1">
      <alignment horizontal="left" indent="3"/>
      <protection locked="0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0</xdr:row>
          <xdr:rowOff>0</xdr:rowOff>
        </xdr:from>
        <xdr:to>
          <xdr:col>3</xdr:col>
          <xdr:colOff>114300</xdr:colOff>
          <xdr:row>0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0</xdr:row>
          <xdr:rowOff>0</xdr:rowOff>
        </xdr:from>
        <xdr:to>
          <xdr:col>3</xdr:col>
          <xdr:colOff>1038225</xdr:colOff>
          <xdr:row>0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0</xdr:row>
          <xdr:rowOff>0</xdr:rowOff>
        </xdr:from>
        <xdr:to>
          <xdr:col>4</xdr:col>
          <xdr:colOff>638175</xdr:colOff>
          <xdr:row>0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1266825</xdr:colOff>
          <xdr:row>2</xdr:row>
          <xdr:rowOff>19050</xdr:rowOff>
        </xdr:from>
        <xdr:to>
          <xdr:col>2</xdr:col>
          <xdr:colOff>57150</xdr:colOff>
          <xdr:row>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9525</xdr:rowOff>
        </xdr:from>
        <xdr:to>
          <xdr:col>2</xdr:col>
          <xdr:colOff>209550</xdr:colOff>
          <xdr:row>3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3</xdr:row>
          <xdr:rowOff>9525</xdr:rowOff>
        </xdr:from>
        <xdr:to>
          <xdr:col>3</xdr:col>
          <xdr:colOff>200025</xdr:colOff>
          <xdr:row>3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9525</xdr:rowOff>
        </xdr:from>
        <xdr:to>
          <xdr:col>4</xdr:col>
          <xdr:colOff>209550</xdr:colOff>
          <xdr:row>3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19050</xdr:rowOff>
        </xdr:from>
        <xdr:to>
          <xdr:col>5</xdr:col>
          <xdr:colOff>209550</xdr:colOff>
          <xdr:row>4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</xdr:row>
          <xdr:rowOff>19050</xdr:rowOff>
        </xdr:from>
        <xdr:to>
          <xdr:col>6</xdr:col>
          <xdr:colOff>219075</xdr:colOff>
          <xdr:row>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29</xdr:row>
          <xdr:rowOff>19050</xdr:rowOff>
        </xdr:from>
        <xdr:to>
          <xdr:col>1</xdr:col>
          <xdr:colOff>723900</xdr:colOff>
          <xdr:row>30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1114425</xdr:colOff>
          <xdr:row>29</xdr:row>
          <xdr:rowOff>19050</xdr:rowOff>
        </xdr:from>
        <xdr:to>
          <xdr:col>1</xdr:col>
          <xdr:colOff>1400175</xdr:colOff>
          <xdr:row>30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1019175</xdr:colOff>
          <xdr:row>29</xdr:row>
          <xdr:rowOff>9525</xdr:rowOff>
        </xdr:from>
        <xdr:to>
          <xdr:col>4</xdr:col>
          <xdr:colOff>1228725</xdr:colOff>
          <xdr:row>29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29</xdr:row>
          <xdr:rowOff>9525</xdr:rowOff>
        </xdr:from>
        <xdr:to>
          <xdr:col>5</xdr:col>
          <xdr:colOff>466725</xdr:colOff>
          <xdr:row>29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32</xdr:row>
          <xdr:rowOff>9525</xdr:rowOff>
        </xdr:from>
        <xdr:to>
          <xdr:col>4</xdr:col>
          <xdr:colOff>247650</xdr:colOff>
          <xdr:row>32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32</xdr:row>
          <xdr:rowOff>190500</xdr:rowOff>
        </xdr:from>
        <xdr:to>
          <xdr:col>4</xdr:col>
          <xdr:colOff>247650</xdr:colOff>
          <xdr:row>33</xdr:row>
          <xdr:rowOff>171450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209550</xdr:colOff>
          <xdr:row>33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19050</xdr:rowOff>
        </xdr:from>
        <xdr:to>
          <xdr:col>0</xdr:col>
          <xdr:colOff>209550</xdr:colOff>
          <xdr:row>33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19050</xdr:rowOff>
        </xdr:from>
        <xdr:to>
          <xdr:col>0</xdr:col>
          <xdr:colOff>209550</xdr:colOff>
          <xdr:row>32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31</xdr:row>
          <xdr:rowOff>19050</xdr:rowOff>
        </xdr:from>
        <xdr:to>
          <xdr:col>4</xdr:col>
          <xdr:colOff>247650</xdr:colOff>
          <xdr:row>32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19050</xdr:rowOff>
        </xdr:from>
        <xdr:to>
          <xdr:col>3</xdr:col>
          <xdr:colOff>209550</xdr:colOff>
          <xdr:row>4</xdr:row>
          <xdr:rowOff>200025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34"/>
  <sheetViews>
    <sheetView tabSelected="1" view="pageLayout" topLeftCell="A13" zoomScaleNormal="100" workbookViewId="0">
      <selection activeCell="E13" sqref="E13"/>
    </sheetView>
  </sheetViews>
  <sheetFormatPr defaultColWidth="9.140625" defaultRowHeight="15.75" x14ac:dyDescent="0.25"/>
  <cols>
    <col min="1" max="1" width="12.5703125" style="1" customWidth="1"/>
    <col min="2" max="2" width="19.85546875" style="1" customWidth="1"/>
    <col min="3" max="3" width="10.42578125" style="1" bestFit="1" customWidth="1"/>
    <col min="4" max="4" width="14.7109375" style="1" customWidth="1"/>
    <col min="5" max="5" width="18.85546875" style="1" customWidth="1"/>
    <col min="6" max="6" width="10.42578125" style="1" bestFit="1" customWidth="1"/>
    <col min="7" max="7" width="14.7109375" style="1" customWidth="1"/>
    <col min="8" max="16384" width="9.140625" style="1"/>
  </cols>
  <sheetData>
    <row r="1" spans="1:7" x14ac:dyDescent="0.25">
      <c r="A1" s="27" t="s">
        <v>35</v>
      </c>
      <c r="B1" s="27"/>
      <c r="C1" s="27"/>
      <c r="D1" s="27"/>
      <c r="E1" s="27"/>
      <c r="F1" s="27"/>
      <c r="G1" s="27"/>
    </row>
    <row r="2" spans="1:7" ht="20.25" customHeight="1" thickBot="1" x14ac:dyDescent="0.4">
      <c r="A2" s="24" t="s">
        <v>13</v>
      </c>
      <c r="B2" s="24"/>
      <c r="C2" s="24"/>
      <c r="D2" s="14"/>
      <c r="E2" s="13"/>
      <c r="F2" s="13" t="s">
        <v>14</v>
      </c>
      <c r="G2" s="25">
        <f ca="1">NOW()</f>
        <v>44967.402334259263</v>
      </c>
    </row>
    <row r="3" spans="1:7" x14ac:dyDescent="0.25">
      <c r="A3" s="28" t="s">
        <v>15</v>
      </c>
      <c r="B3" s="29"/>
      <c r="C3" s="15" t="s">
        <v>21</v>
      </c>
      <c r="D3" s="16" t="s">
        <v>18</v>
      </c>
      <c r="E3" s="17"/>
      <c r="F3" s="17"/>
      <c r="G3" s="18"/>
    </row>
    <row r="4" spans="1:7" x14ac:dyDescent="0.25">
      <c r="A4" s="30" t="s">
        <v>16</v>
      </c>
      <c r="B4" s="31"/>
      <c r="C4" s="19" t="s">
        <v>22</v>
      </c>
      <c r="D4" s="20" t="s">
        <v>23</v>
      </c>
      <c r="E4" s="20" t="s">
        <v>24</v>
      </c>
      <c r="F4" s="20" t="s">
        <v>25</v>
      </c>
      <c r="G4" s="21" t="s">
        <v>26</v>
      </c>
    </row>
    <row r="5" spans="1:7" ht="26.25" customHeight="1" thickBot="1" x14ac:dyDescent="0.3">
      <c r="A5" s="32"/>
      <c r="B5" s="33"/>
      <c r="C5" s="22"/>
      <c r="D5" s="26" t="s">
        <v>36</v>
      </c>
      <c r="E5" s="22"/>
      <c r="F5" s="22"/>
      <c r="G5" s="23"/>
    </row>
    <row r="6" spans="1:7" x14ac:dyDescent="0.25">
      <c r="A6" s="6"/>
      <c r="B6" s="6"/>
      <c r="C6" s="4"/>
      <c r="D6" s="4"/>
      <c r="E6" s="4"/>
      <c r="F6" s="4"/>
      <c r="G6" s="4"/>
    </row>
    <row r="7" spans="1:7" x14ac:dyDescent="0.25">
      <c r="A7" s="2"/>
      <c r="B7" s="43" t="s">
        <v>19</v>
      </c>
      <c r="C7" s="44"/>
      <c r="D7" s="45"/>
      <c r="E7" s="43" t="s">
        <v>20</v>
      </c>
      <c r="F7" s="44"/>
      <c r="G7" s="45"/>
    </row>
    <row r="8" spans="1:7" ht="39.75" customHeight="1" x14ac:dyDescent="0.25">
      <c r="A8" s="2" t="s">
        <v>12</v>
      </c>
      <c r="B8" s="2" t="s">
        <v>0</v>
      </c>
      <c r="C8" s="3" t="s">
        <v>6</v>
      </c>
      <c r="D8" s="2" t="s">
        <v>5</v>
      </c>
      <c r="E8" s="2" t="s">
        <v>0</v>
      </c>
      <c r="F8" s="3" t="s">
        <v>6</v>
      </c>
      <c r="G8" s="2" t="s">
        <v>5</v>
      </c>
    </row>
    <row r="9" spans="1:7" ht="21.6" customHeight="1" x14ac:dyDescent="0.25">
      <c r="A9" s="11"/>
      <c r="B9" s="12"/>
      <c r="C9" s="12"/>
      <c r="D9" s="9"/>
      <c r="E9" s="12"/>
      <c r="F9" s="12"/>
      <c r="G9" s="9"/>
    </row>
    <row r="10" spans="1:7" ht="21.6" customHeight="1" x14ac:dyDescent="0.25">
      <c r="A10" s="11"/>
      <c r="B10" s="12"/>
      <c r="C10" s="12"/>
      <c r="D10" s="9"/>
      <c r="E10" s="12"/>
      <c r="F10" s="12"/>
      <c r="G10" s="9"/>
    </row>
    <row r="11" spans="1:7" ht="21.6" customHeight="1" x14ac:dyDescent="0.25">
      <c r="A11" s="11"/>
      <c r="B11" s="12"/>
      <c r="C11" s="12"/>
      <c r="D11" s="9"/>
      <c r="E11" s="12"/>
      <c r="F11" s="12"/>
      <c r="G11" s="9"/>
    </row>
    <row r="12" spans="1:7" ht="21.6" customHeight="1" x14ac:dyDescent="0.25">
      <c r="A12" s="11"/>
      <c r="B12" s="12"/>
      <c r="C12" s="12"/>
      <c r="D12" s="9"/>
      <c r="E12" s="12"/>
      <c r="F12" s="12"/>
      <c r="G12" s="9"/>
    </row>
    <row r="13" spans="1:7" ht="21.6" customHeight="1" x14ac:dyDescent="0.25">
      <c r="A13" s="11"/>
      <c r="B13" s="12"/>
      <c r="C13" s="12"/>
      <c r="D13" s="9"/>
      <c r="E13" s="12"/>
      <c r="F13" s="12"/>
      <c r="G13" s="9"/>
    </row>
    <row r="14" spans="1:7" ht="21.6" customHeight="1" x14ac:dyDescent="0.25">
      <c r="A14" s="11"/>
      <c r="B14" s="12"/>
      <c r="C14" s="12"/>
      <c r="D14" s="9"/>
      <c r="E14" s="12"/>
      <c r="F14" s="12"/>
      <c r="G14" s="9"/>
    </row>
    <row r="15" spans="1:7" ht="21.6" customHeight="1" x14ac:dyDescent="0.25">
      <c r="A15" s="11"/>
      <c r="B15" s="12"/>
      <c r="C15" s="12"/>
      <c r="D15" s="9"/>
      <c r="E15" s="12"/>
      <c r="F15" s="12"/>
      <c r="G15" s="9"/>
    </row>
    <row r="16" spans="1:7" ht="21.6" customHeight="1" x14ac:dyDescent="0.25">
      <c r="A16" s="11"/>
      <c r="B16" s="12"/>
      <c r="C16" s="12"/>
      <c r="D16" s="9"/>
      <c r="E16" s="12"/>
      <c r="F16" s="12"/>
      <c r="G16" s="9"/>
    </row>
    <row r="17" spans="1:7" ht="21.6" customHeight="1" x14ac:dyDescent="0.25">
      <c r="A17" s="11"/>
      <c r="B17" s="12"/>
      <c r="C17" s="12"/>
      <c r="D17" s="9"/>
      <c r="E17" s="12"/>
      <c r="F17" s="12"/>
      <c r="G17" s="9"/>
    </row>
    <row r="18" spans="1:7" ht="21.6" customHeight="1" x14ac:dyDescent="0.25">
      <c r="A18" s="11"/>
      <c r="B18" s="12"/>
      <c r="C18" s="12"/>
      <c r="D18" s="9"/>
      <c r="E18" s="12"/>
      <c r="F18" s="12"/>
      <c r="G18" s="9"/>
    </row>
    <row r="19" spans="1:7" ht="21.6" customHeight="1" x14ac:dyDescent="0.25">
      <c r="A19" s="11"/>
      <c r="B19" s="12"/>
      <c r="C19" s="12"/>
      <c r="D19" s="9"/>
      <c r="E19" s="12"/>
      <c r="F19" s="12"/>
      <c r="G19" s="9"/>
    </row>
    <row r="20" spans="1:7" ht="21.6" customHeight="1" x14ac:dyDescent="0.25">
      <c r="A20" s="11"/>
      <c r="B20" s="12"/>
      <c r="C20" s="12"/>
      <c r="D20" s="9"/>
      <c r="E20" s="12"/>
      <c r="F20" s="12"/>
      <c r="G20" s="9"/>
    </row>
    <row r="21" spans="1:7" ht="21.6" customHeight="1" x14ac:dyDescent="0.25">
      <c r="A21" s="11"/>
      <c r="B21" s="12"/>
      <c r="C21" s="12"/>
      <c r="D21" s="9"/>
      <c r="E21" s="12"/>
      <c r="F21" s="12"/>
      <c r="G21" s="9"/>
    </row>
    <row r="22" spans="1:7" ht="21.6" customHeight="1" x14ac:dyDescent="0.25">
      <c r="A22" s="11"/>
      <c r="B22" s="12"/>
      <c r="C22" s="12"/>
      <c r="D22" s="9"/>
      <c r="E22" s="12"/>
      <c r="F22" s="12"/>
      <c r="G22" s="9"/>
    </row>
    <row r="23" spans="1:7" ht="21.6" customHeight="1" x14ac:dyDescent="0.25">
      <c r="A23" s="11"/>
      <c r="B23" s="12"/>
      <c r="C23" s="12"/>
      <c r="D23" s="9"/>
      <c r="E23" s="12"/>
      <c r="F23" s="12"/>
      <c r="G23" s="9"/>
    </row>
    <row r="24" spans="1:7" ht="33" customHeight="1" x14ac:dyDescent="0.25">
      <c r="A24" s="46" t="s">
        <v>1</v>
      </c>
      <c r="B24" s="46"/>
      <c r="C24" s="46"/>
      <c r="D24" s="10">
        <f>SUM(D9:D23)</f>
        <v>0</v>
      </c>
      <c r="E24" s="47" t="s">
        <v>2</v>
      </c>
      <c r="F24" s="48"/>
      <c r="G24" s="8">
        <f>SUM(G9:G23)</f>
        <v>0</v>
      </c>
    </row>
    <row r="25" spans="1:7" s="4" customFormat="1" x14ac:dyDescent="0.25">
      <c r="A25" s="69" t="s">
        <v>3</v>
      </c>
      <c r="B25" s="70"/>
      <c r="C25" s="70"/>
      <c r="D25" s="71"/>
      <c r="E25" s="49" t="s">
        <v>17</v>
      </c>
      <c r="F25" s="50"/>
      <c r="G25" s="7">
        <f>SUMIF(C9:C23:F9:F23,"a*",D9:D23:G9:G23)</f>
        <v>0</v>
      </c>
    </row>
    <row r="26" spans="1:7" s="4" customFormat="1" x14ac:dyDescent="0.25">
      <c r="A26" s="72" t="s">
        <v>4</v>
      </c>
      <c r="B26" s="73"/>
      <c r="C26" s="73"/>
      <c r="D26" s="74"/>
      <c r="E26" s="49" t="s">
        <v>10</v>
      </c>
      <c r="F26" s="50"/>
      <c r="G26" s="7">
        <f>SUMIF(C9:C23:F9:F23,"n*",D9:D23:G9:G23)</f>
        <v>0</v>
      </c>
    </row>
    <row r="27" spans="1:7" s="4" customFormat="1" x14ac:dyDescent="0.25">
      <c r="A27" s="75" t="e">
        <f>"Ag Income ÷ Total Income = " &amp;ROUND(G25/G27,4)*100&amp;"%"</f>
        <v>#DIV/0!</v>
      </c>
      <c r="B27" s="76"/>
      <c r="C27" s="76"/>
      <c r="D27" s="77"/>
      <c r="E27" s="49" t="s">
        <v>9</v>
      </c>
      <c r="F27" s="50"/>
      <c r="G27" s="7">
        <f>SUM(D24,G24)</f>
        <v>0</v>
      </c>
    </row>
    <row r="28" spans="1:7" s="4" customFormat="1" x14ac:dyDescent="0.25">
      <c r="A28" s="78"/>
      <c r="B28" s="79"/>
      <c r="C28" s="79"/>
      <c r="D28" s="80"/>
      <c r="E28" s="5"/>
      <c r="F28" s="5"/>
      <c r="G28" s="5"/>
    </row>
    <row r="29" spans="1:7" x14ac:dyDescent="0.25">
      <c r="A29" s="51" t="s">
        <v>7</v>
      </c>
      <c r="B29" s="52"/>
      <c r="C29" s="52"/>
      <c r="D29" s="53"/>
      <c r="E29" s="51" t="s">
        <v>11</v>
      </c>
      <c r="F29" s="52"/>
      <c r="G29" s="53"/>
    </row>
    <row r="30" spans="1:7" x14ac:dyDescent="0.25">
      <c r="A30" s="37" t="s">
        <v>34</v>
      </c>
      <c r="B30" s="38"/>
      <c r="C30" s="38"/>
      <c r="D30" s="39"/>
      <c r="E30" s="54" t="s">
        <v>33</v>
      </c>
      <c r="F30" s="55"/>
      <c r="G30" s="56"/>
    </row>
    <row r="31" spans="1:7" x14ac:dyDescent="0.25">
      <c r="A31" s="40" t="s">
        <v>8</v>
      </c>
      <c r="B31" s="41"/>
      <c r="C31" s="41"/>
      <c r="D31" s="42"/>
      <c r="E31" s="57" t="s">
        <v>8</v>
      </c>
      <c r="F31" s="58"/>
      <c r="G31" s="59"/>
    </row>
    <row r="32" spans="1:7" x14ac:dyDescent="0.25">
      <c r="A32" s="34" t="s">
        <v>30</v>
      </c>
      <c r="B32" s="35"/>
      <c r="C32" s="35"/>
      <c r="D32" s="36"/>
      <c r="E32" s="63" t="s">
        <v>27</v>
      </c>
      <c r="F32" s="64"/>
      <c r="G32" s="65"/>
    </row>
    <row r="33" spans="1:7" x14ac:dyDescent="0.25">
      <c r="A33" s="34" t="s">
        <v>31</v>
      </c>
      <c r="B33" s="35"/>
      <c r="C33" s="35"/>
      <c r="D33" s="36"/>
      <c r="E33" s="63" t="s">
        <v>28</v>
      </c>
      <c r="F33" s="64"/>
      <c r="G33" s="65"/>
    </row>
    <row r="34" spans="1:7" x14ac:dyDescent="0.25">
      <c r="A34" s="60" t="s">
        <v>32</v>
      </c>
      <c r="B34" s="61"/>
      <c r="C34" s="61"/>
      <c r="D34" s="62"/>
      <c r="E34" s="66" t="s">
        <v>29</v>
      </c>
      <c r="F34" s="67"/>
      <c r="G34" s="68"/>
    </row>
  </sheetData>
  <sheetProtection algorithmName="SHA-512" hashValue="afbGkz3yI6R1ku2N5RFcxLGe6pC7quGCrFNOqpGFRqhHvAjVDrw03YCmLHRgKGiBrcvCy/ZCWC25fTJ1120svg==" saltValue="lv6afhcM5drb0PamTKWTjw==" spinCount="100000" sheet="1" formatCells="0" formatColumns="0" formatRows="0" selectLockedCells="1"/>
  <mergeCells count="25">
    <mergeCell ref="A34:D34"/>
    <mergeCell ref="E32:G32"/>
    <mergeCell ref="E33:G33"/>
    <mergeCell ref="E34:G34"/>
    <mergeCell ref="A25:D25"/>
    <mergeCell ref="A26:D26"/>
    <mergeCell ref="A29:D29"/>
    <mergeCell ref="E26:F26"/>
    <mergeCell ref="A27:D28"/>
    <mergeCell ref="A1:G1"/>
    <mergeCell ref="A3:B3"/>
    <mergeCell ref="A4:B5"/>
    <mergeCell ref="A32:D32"/>
    <mergeCell ref="A33:D33"/>
    <mergeCell ref="A30:D30"/>
    <mergeCell ref="A31:D31"/>
    <mergeCell ref="B7:D7"/>
    <mergeCell ref="E7:G7"/>
    <mergeCell ref="A24:C24"/>
    <mergeCell ref="E24:F24"/>
    <mergeCell ref="E27:F27"/>
    <mergeCell ref="E29:G29"/>
    <mergeCell ref="E30:G30"/>
    <mergeCell ref="E31:G31"/>
    <mergeCell ref="E25:F25"/>
  </mergeCells>
  <pageMargins left="0.25" right="0.25" top="0.75" bottom="0.75" header="0.3" footer="0.3"/>
  <pageSetup orientation="portrait" r:id="rId1"/>
  <headerFooter>
    <oddHeader>&amp;C&amp;16Income Calculation Worksheet B &amp;R&amp;G</oddHeader>
    <oddFooter>&amp;LEnrollment 9&amp;C&amp;P&amp;RRevised 1/26/2023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647700</xdr:colOff>
                    <xdr:row>0</xdr:row>
                    <xdr:rowOff>0</xdr:rowOff>
                  </from>
                  <to>
                    <xdr:col>3</xdr:col>
                    <xdr:colOff>114300</xdr:colOff>
                    <xdr:row>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828675</xdr:colOff>
                    <xdr:row>0</xdr:row>
                    <xdr:rowOff>0</xdr:rowOff>
                  </from>
                  <to>
                    <xdr:col>3</xdr:col>
                    <xdr:colOff>1038225</xdr:colOff>
                    <xdr:row>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4</xdr:col>
                    <xdr:colOff>428625</xdr:colOff>
                    <xdr:row>0</xdr:row>
                    <xdr:rowOff>0</xdr:rowOff>
                  </from>
                  <to>
                    <xdr:col>4</xdr:col>
                    <xdr:colOff>638175</xdr:colOff>
                    <xdr:row>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</xdr:col>
                    <xdr:colOff>1266825</xdr:colOff>
                    <xdr:row>2</xdr:row>
                    <xdr:rowOff>19050</xdr:rowOff>
                  </from>
                  <to>
                    <xdr:col>2</xdr:col>
                    <xdr:colOff>57150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9525</xdr:rowOff>
                  </from>
                  <to>
                    <xdr:col>2</xdr:col>
                    <xdr:colOff>209550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2</xdr:col>
                    <xdr:colOff>733425</xdr:colOff>
                    <xdr:row>3</xdr:row>
                    <xdr:rowOff>9525</xdr:rowOff>
                  </from>
                  <to>
                    <xdr:col>3</xdr:col>
                    <xdr:colOff>200025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9525</xdr:rowOff>
                  </from>
                  <to>
                    <xdr:col>4</xdr:col>
                    <xdr:colOff>209550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3</xdr:row>
                    <xdr:rowOff>19050</xdr:rowOff>
                  </from>
                  <to>
                    <xdr:col>6</xdr:col>
                    <xdr:colOff>219075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514350</xdr:colOff>
                    <xdr:row>29</xdr:row>
                    <xdr:rowOff>19050</xdr:rowOff>
                  </from>
                  <to>
                    <xdr:col>1</xdr:col>
                    <xdr:colOff>723900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1114425</xdr:colOff>
                    <xdr:row>29</xdr:row>
                    <xdr:rowOff>19050</xdr:rowOff>
                  </from>
                  <to>
                    <xdr:col>1</xdr:col>
                    <xdr:colOff>1400175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1019175</xdr:colOff>
                    <xdr:row>29</xdr:row>
                    <xdr:rowOff>9525</xdr:rowOff>
                  </from>
                  <to>
                    <xdr:col>4</xdr:col>
                    <xdr:colOff>1228725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</xdr:col>
                    <xdr:colOff>257175</xdr:colOff>
                    <xdr:row>29</xdr:row>
                    <xdr:rowOff>9525</xdr:rowOff>
                  </from>
                  <to>
                    <xdr:col>5</xdr:col>
                    <xdr:colOff>466725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38100</xdr:colOff>
                    <xdr:row>32</xdr:row>
                    <xdr:rowOff>9525</xdr:rowOff>
                  </from>
                  <to>
                    <xdr:col>4</xdr:col>
                    <xdr:colOff>247650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38100</xdr:colOff>
                    <xdr:row>32</xdr:row>
                    <xdr:rowOff>190500</xdr:rowOff>
                  </from>
                  <to>
                    <xdr:col>4</xdr:col>
                    <xdr:colOff>247650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209550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19050</xdr:rowOff>
                  </from>
                  <to>
                    <xdr:col>0</xdr:col>
                    <xdr:colOff>209550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19050</xdr:rowOff>
                  </from>
                  <to>
                    <xdr:col>0</xdr:col>
                    <xdr:colOff>209550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4</xdr:col>
                    <xdr:colOff>38100</xdr:colOff>
                    <xdr:row>31</xdr:row>
                    <xdr:rowOff>19050</xdr:rowOff>
                  </from>
                  <to>
                    <xdr:col>4</xdr:col>
                    <xdr:colOff>247650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19050</xdr:rowOff>
                  </from>
                  <to>
                    <xdr:col>3</xdr:col>
                    <xdr:colOff>209550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24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3</xdr:row>
                    <xdr:rowOff>19050</xdr:rowOff>
                  </from>
                  <to>
                    <xdr:col>5</xdr:col>
                    <xdr:colOff>209550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Dominguez</dc:creator>
  <cp:lastModifiedBy>Roger Luttrell</cp:lastModifiedBy>
  <cp:lastPrinted>2022-08-02T22:45:36Z</cp:lastPrinted>
  <dcterms:created xsi:type="dcterms:W3CDTF">2015-12-16T22:40:56Z</dcterms:created>
  <dcterms:modified xsi:type="dcterms:W3CDTF">2023-02-10T17:39:52Z</dcterms:modified>
</cp:coreProperties>
</file>